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4bc4f230aee689/Desktop/BULLc/2020/Standings/"/>
    </mc:Choice>
  </mc:AlternateContent>
  <xr:revisionPtr revIDLastSave="15" documentId="8_{DA399770-659E-43EB-8228-45E2EFAD8DD0}" xr6:coauthVersionLast="45" xr6:coauthVersionMax="45" xr10:uidLastSave="{24601323-691A-4BA5-A6B0-13D4E5175896}"/>
  <bookViews>
    <workbookView xWindow="-120" yWindow="-120" windowWidth="29040" windowHeight="15840" xr2:uid="{00000000-000D-0000-FFFF-FFFF00000000}"/>
  </bookViews>
  <sheets>
    <sheet name="Op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1" l="1"/>
  <c r="K39" i="1"/>
  <c r="K37" i="1"/>
  <c r="K34" i="1"/>
  <c r="K31" i="1"/>
  <c r="K29" i="1"/>
  <c r="K28" i="1"/>
  <c r="K27" i="1"/>
  <c r="K24" i="1"/>
  <c r="K23" i="1"/>
  <c r="K3" i="1" l="1"/>
  <c r="K4" i="1"/>
  <c r="K5" i="1"/>
  <c r="K6" i="1"/>
  <c r="K17" i="1"/>
  <c r="K7" i="1"/>
  <c r="K20" i="1"/>
  <c r="K22" i="1"/>
  <c r="K9" i="1"/>
  <c r="K25" i="1"/>
  <c r="K26" i="1"/>
  <c r="K8" i="1"/>
  <c r="K30" i="1"/>
  <c r="K10" i="1"/>
  <c r="K32" i="1"/>
  <c r="K33" i="1"/>
  <c r="K35" i="1"/>
  <c r="K36" i="1"/>
  <c r="K11" i="1"/>
  <c r="K38" i="1"/>
  <c r="K40" i="1"/>
  <c r="K41" i="1"/>
  <c r="K42" i="1"/>
  <c r="K43" i="1"/>
  <c r="K21" i="1"/>
  <c r="K44" i="1"/>
  <c r="K45" i="1"/>
  <c r="K46" i="1"/>
  <c r="K12" i="1"/>
  <c r="K14" i="1"/>
  <c r="K15" i="1"/>
  <c r="K16" i="1"/>
  <c r="K18" i="1"/>
  <c r="K19" i="1"/>
  <c r="L31" i="1" l="1"/>
  <c r="L38" i="1"/>
  <c r="L39" i="1"/>
  <c r="L4" i="1"/>
  <c r="L18" i="1"/>
  <c r="L21" i="1"/>
  <c r="L35" i="1"/>
  <c r="L3" i="1"/>
  <c r="L37" i="1"/>
  <c r="L46" i="1"/>
  <c r="L6" i="1"/>
  <c r="L45" i="1"/>
  <c r="L43" i="1"/>
  <c r="L22" i="1"/>
  <c r="L32" i="1"/>
  <c r="L27" i="1"/>
  <c r="L41" i="1"/>
  <c r="L8" i="1"/>
  <c r="L11" i="1"/>
  <c r="L19" i="1"/>
  <c r="L16" i="1"/>
  <c r="L33" i="1"/>
  <c r="L34" i="1"/>
  <c r="L14" i="1"/>
  <c r="L10" i="1"/>
  <c r="L12" i="1"/>
  <c r="L40" i="1"/>
  <c r="L30" i="1"/>
  <c r="L17" i="1"/>
  <c r="K13" i="1"/>
  <c r="L13" i="1" s="1"/>
  <c r="L15" i="1" l="1"/>
  <c r="L29" i="1"/>
  <c r="L23" i="1"/>
  <c r="L25" i="1"/>
  <c r="L20" i="1"/>
  <c r="L44" i="1"/>
  <c r="L28" i="1"/>
  <c r="L36" i="1"/>
  <c r="L47" i="1"/>
  <c r="L24" i="1"/>
  <c r="L42" i="1"/>
  <c r="L7" i="1"/>
  <c r="L5" i="1"/>
  <c r="L9" i="1"/>
  <c r="L26" i="1"/>
</calcChain>
</file>

<file path=xl/sharedStrings.xml><?xml version="1.0" encoding="utf-8"?>
<sst xmlns="http://schemas.openxmlformats.org/spreadsheetml/2006/main" count="91" uniqueCount="68">
  <si>
    <t>TOTAL</t>
  </si>
  <si>
    <t>PLACING</t>
  </si>
  <si>
    <t xml:space="preserve">BULL MONEY </t>
  </si>
  <si>
    <t>YEARLINGS</t>
  </si>
  <si>
    <t>No Credit Bucking Bulls</t>
  </si>
  <si>
    <t>Rocky Mountain Rodeo</t>
  </si>
  <si>
    <t>Austin Cavey</t>
  </si>
  <si>
    <t>Frihauf Cattle</t>
  </si>
  <si>
    <t>Shield Of Faith</t>
  </si>
  <si>
    <t>Bull</t>
  </si>
  <si>
    <t>Stock Contractor</t>
  </si>
  <si>
    <t>Nunn</t>
  </si>
  <si>
    <t>Ault</t>
  </si>
  <si>
    <t>Brush</t>
  </si>
  <si>
    <t>Ft Lupton</t>
  </si>
  <si>
    <t>Finals</t>
  </si>
  <si>
    <t>Kearney</t>
  </si>
  <si>
    <t>North Platte</t>
  </si>
  <si>
    <t>21G</t>
  </si>
  <si>
    <t>97 Lostroh</t>
  </si>
  <si>
    <t>J17 Told Ya Twice</t>
  </si>
  <si>
    <t>J22 Chinese Chicken</t>
  </si>
  <si>
    <t>98 Marlboro Man</t>
  </si>
  <si>
    <t>Moyer-N-Sons</t>
  </si>
  <si>
    <t>9248 Top Hand</t>
  </si>
  <si>
    <t>Burke / NCBB</t>
  </si>
  <si>
    <t>907 Bad Temperament</t>
  </si>
  <si>
    <t>95 Red Ricky</t>
  </si>
  <si>
    <t>191 Red Rocket</t>
  </si>
  <si>
    <t>J and M Bucking Bulls</t>
  </si>
  <si>
    <t>207G</t>
  </si>
  <si>
    <t>88 Spur Bath</t>
  </si>
  <si>
    <t>913 Lostroh</t>
  </si>
  <si>
    <t>Jay Brentner</t>
  </si>
  <si>
    <t>22 Smoking Hot</t>
  </si>
  <si>
    <t>-90 El Cid</t>
  </si>
  <si>
    <t>J13 Zamboni</t>
  </si>
  <si>
    <t>198 Mr Magic</t>
  </si>
  <si>
    <t>922 Mountain Man</t>
  </si>
  <si>
    <t>Flying Bare W Bucking Bulls</t>
  </si>
  <si>
    <t>84 Bahama Brahma</t>
  </si>
  <si>
    <t>7G Flip King</t>
  </si>
  <si>
    <t>Cruz Cattle</t>
  </si>
  <si>
    <t>Snare Bucking Bulls</t>
  </si>
  <si>
    <t>95 Mongo</t>
  </si>
  <si>
    <t>95 Six Feet Apart</t>
  </si>
  <si>
    <t>Savage Bucking Bulls / Mike McKee</t>
  </si>
  <si>
    <t>Johnson Livestock</t>
  </si>
  <si>
    <t>G1 Pandoras Brew</t>
  </si>
  <si>
    <t>94 Dirty Attendandt</t>
  </si>
  <si>
    <t>Lazy R Cross Cattle</t>
  </si>
  <si>
    <t>G3 Forces of Evil</t>
  </si>
  <si>
    <t>Kruse Cattle</t>
  </si>
  <si>
    <t>922 Double Duece</t>
  </si>
  <si>
    <t>933 Smooth Show</t>
  </si>
  <si>
    <t>Carthel Cattle CO</t>
  </si>
  <si>
    <t>1G</t>
  </si>
  <si>
    <t>Frihauf Cattle / Damon Carson</t>
  </si>
  <si>
    <t>65/G Hotter Than An Otter</t>
  </si>
  <si>
    <t>4L / Moyer N Sons</t>
  </si>
  <si>
    <t>930 Black Moon</t>
  </si>
  <si>
    <t>Kanode Cattle</t>
  </si>
  <si>
    <t>Flying B Bucking Bulls</t>
  </si>
  <si>
    <t>938 Nap Time</t>
  </si>
  <si>
    <t>Koschel Cattle Co</t>
  </si>
  <si>
    <t>900 Coin Toss</t>
  </si>
  <si>
    <t>926 Hope</t>
  </si>
  <si>
    <t>92 Roger That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</si>
</sst>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quotePrefix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1" fillId="0" borderId="1" xfId="1" applyFont="1" applyFill="1" applyBorder="1" applyAlignment="1">
      <alignment vertic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workbookViewId="0">
      <selection activeCell="A6" sqref="A6"/>
    </sheetView>
  </sheetViews>
  <sheetFormatPr defaultRowHeight="15" x14ac:dyDescent="0.25"/>
  <cols>
    <col min="1" max="1" width="38" customWidth="1"/>
    <col min="2" max="2" width="28.42578125" customWidth="1"/>
    <col min="3" max="3" width="13" customWidth="1"/>
    <col min="4" max="4" width="12.85546875" style="8" customWidth="1"/>
    <col min="5" max="5" width="7.42578125" style="8" customWidth="1"/>
    <col min="6" max="7" width="7.7109375" customWidth="1"/>
    <col min="8" max="8" width="10.5703125" customWidth="1"/>
    <col min="9" max="9" width="10.140625" customWidth="1"/>
    <col min="10" max="10" width="11.7109375" customWidth="1"/>
    <col min="11" max="11" width="9" customWidth="1"/>
    <col min="12" max="12" width="11.7109375" customWidth="1"/>
    <col min="13" max="13" width="15.42578125" style="18" customWidth="1"/>
  </cols>
  <sheetData>
    <row r="1" spans="1:13" ht="14.25" customHeight="1" x14ac:dyDescent="0.25">
      <c r="A1" s="1" t="s">
        <v>3</v>
      </c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6"/>
    </row>
    <row r="2" spans="1:13" s="3" customFormat="1" ht="29.25" customHeight="1" x14ac:dyDescent="0.35">
      <c r="A2" s="14" t="s">
        <v>9</v>
      </c>
      <c r="B2" s="15" t="s">
        <v>10</v>
      </c>
      <c r="C2" s="9" t="s">
        <v>16</v>
      </c>
      <c r="D2" s="13" t="s">
        <v>17</v>
      </c>
      <c r="E2" s="13" t="s">
        <v>11</v>
      </c>
      <c r="F2" s="10" t="s">
        <v>12</v>
      </c>
      <c r="G2" s="10" t="s">
        <v>13</v>
      </c>
      <c r="H2" s="10" t="s">
        <v>14</v>
      </c>
      <c r="I2" s="10" t="s">
        <v>14</v>
      </c>
      <c r="J2" s="10" t="s">
        <v>15</v>
      </c>
      <c r="K2" s="10" t="s">
        <v>0</v>
      </c>
      <c r="L2" s="10" t="s">
        <v>1</v>
      </c>
      <c r="M2" s="17" t="s">
        <v>2</v>
      </c>
    </row>
    <row r="3" spans="1:13" x14ac:dyDescent="0.25">
      <c r="A3" s="1" t="s">
        <v>20</v>
      </c>
      <c r="B3" s="2" t="s">
        <v>4</v>
      </c>
      <c r="C3" s="5"/>
      <c r="D3" s="2"/>
      <c r="E3" s="2">
        <v>89</v>
      </c>
      <c r="F3" s="5">
        <v>86.25</v>
      </c>
      <c r="G3" s="2"/>
      <c r="H3" s="2"/>
      <c r="I3" s="4"/>
      <c r="J3" s="2"/>
      <c r="K3" s="2">
        <f>SUM(D3:J3)</f>
        <v>175.25</v>
      </c>
      <c r="L3" s="4">
        <f>RANK(K3,$K$3:$K$69)</f>
        <v>1</v>
      </c>
      <c r="M3" s="6">
        <v>1317.19</v>
      </c>
    </row>
    <row r="4" spans="1:13" x14ac:dyDescent="0.25">
      <c r="A4" s="1" t="s">
        <v>21</v>
      </c>
      <c r="B4" s="2" t="s">
        <v>4</v>
      </c>
      <c r="C4" s="5"/>
      <c r="D4" s="2"/>
      <c r="E4" s="2">
        <v>87.25</v>
      </c>
      <c r="F4" s="4">
        <v>86.75</v>
      </c>
      <c r="G4" s="2"/>
      <c r="H4" s="2"/>
      <c r="I4" s="4"/>
      <c r="J4" s="2"/>
      <c r="K4" s="2">
        <f>SUM(D4:J4)</f>
        <v>174</v>
      </c>
      <c r="L4" s="4">
        <f>RANK(K4,$K$3:$K$69)</f>
        <v>2</v>
      </c>
      <c r="M4" s="6">
        <v>1243.5999999999999</v>
      </c>
    </row>
    <row r="5" spans="1:13" x14ac:dyDescent="0.25">
      <c r="A5" s="1" t="s">
        <v>22</v>
      </c>
      <c r="B5" s="2" t="s">
        <v>23</v>
      </c>
      <c r="C5" s="5"/>
      <c r="D5" s="2"/>
      <c r="E5" s="2">
        <v>87</v>
      </c>
      <c r="F5" s="4">
        <v>84.5</v>
      </c>
      <c r="G5" s="2"/>
      <c r="H5" s="2"/>
      <c r="I5" s="4"/>
      <c r="J5" s="2"/>
      <c r="K5" s="2">
        <f>SUM(D5:J5)</f>
        <v>171.5</v>
      </c>
      <c r="L5" s="4">
        <f>RANK(K5,$K$3:$K$69)</f>
        <v>3</v>
      </c>
      <c r="M5" s="6">
        <v>515.63</v>
      </c>
    </row>
    <row r="6" spans="1:13" x14ac:dyDescent="0.25">
      <c r="A6" s="1" t="s">
        <v>24</v>
      </c>
      <c r="B6" s="2" t="s">
        <v>25</v>
      </c>
      <c r="C6" s="5"/>
      <c r="D6" s="2"/>
      <c r="E6" s="2">
        <v>86.75</v>
      </c>
      <c r="F6" s="5">
        <v>83</v>
      </c>
      <c r="G6" s="2"/>
      <c r="H6" s="2"/>
      <c r="I6" s="4"/>
      <c r="J6" s="2"/>
      <c r="K6" s="2">
        <f>SUM(D6:J6)</f>
        <v>169.75</v>
      </c>
      <c r="L6" s="4">
        <f>RANK(K6,$K$3:$K$69)</f>
        <v>4</v>
      </c>
      <c r="M6" s="6">
        <v>398.44</v>
      </c>
    </row>
    <row r="7" spans="1:13" x14ac:dyDescent="0.25">
      <c r="A7" s="1" t="s">
        <v>26</v>
      </c>
      <c r="B7" s="7"/>
      <c r="C7" s="5"/>
      <c r="D7" s="2"/>
      <c r="E7" s="2">
        <v>84</v>
      </c>
      <c r="F7" s="5">
        <v>85.75</v>
      </c>
      <c r="G7" s="2"/>
      <c r="H7" s="2"/>
      <c r="I7" s="4"/>
      <c r="J7" s="2"/>
      <c r="K7" s="2">
        <f>SUM(D7:J7)</f>
        <v>169.75</v>
      </c>
      <c r="L7" s="4">
        <f>RANK(K7,$K$3:$K$69)</f>
        <v>4</v>
      </c>
      <c r="M7" s="6">
        <v>682.51</v>
      </c>
    </row>
    <row r="8" spans="1:13" x14ac:dyDescent="0.25">
      <c r="A8" s="1" t="s">
        <v>45</v>
      </c>
      <c r="B8" s="12" t="s">
        <v>46</v>
      </c>
      <c r="C8" s="5"/>
      <c r="D8" s="2">
        <v>79.33</v>
      </c>
      <c r="E8" s="2">
        <v>0</v>
      </c>
      <c r="F8" s="4">
        <v>82.25</v>
      </c>
      <c r="G8" s="4"/>
      <c r="H8" s="2"/>
      <c r="I8" s="4"/>
      <c r="J8" s="2"/>
      <c r="K8" s="2">
        <f>SUM(D8:J8)</f>
        <v>161.57999999999998</v>
      </c>
      <c r="L8" s="4">
        <f>RANK(K8,$K$3:$K$69)</f>
        <v>6</v>
      </c>
      <c r="M8" s="6"/>
    </row>
    <row r="9" spans="1:13" x14ac:dyDescent="0.25">
      <c r="A9" s="1" t="s">
        <v>28</v>
      </c>
      <c r="B9" s="2" t="s">
        <v>29</v>
      </c>
      <c r="C9" s="5"/>
      <c r="D9" s="2"/>
      <c r="E9" s="2">
        <v>81.5</v>
      </c>
      <c r="F9" s="5">
        <v>76.75</v>
      </c>
      <c r="G9" s="2"/>
      <c r="H9" s="2"/>
      <c r="I9" s="4"/>
      <c r="J9" s="2"/>
      <c r="K9" s="2">
        <f>SUM(D9:J9)</f>
        <v>158.25</v>
      </c>
      <c r="L9" s="4">
        <f>RANK(K9,$K$3:$K$69)</f>
        <v>7</v>
      </c>
      <c r="M9" s="6"/>
    </row>
    <row r="10" spans="1:13" x14ac:dyDescent="0.25">
      <c r="A10" s="1" t="s">
        <v>32</v>
      </c>
      <c r="B10" s="2" t="s">
        <v>33</v>
      </c>
      <c r="C10" s="1"/>
      <c r="D10" s="2"/>
      <c r="E10" s="2">
        <v>73.75</v>
      </c>
      <c r="F10" s="1">
        <v>74.25</v>
      </c>
      <c r="G10" s="1"/>
      <c r="H10" s="1"/>
      <c r="I10" s="1"/>
      <c r="J10" s="2"/>
      <c r="K10" s="2">
        <f>SUM(D10:J10)</f>
        <v>148</v>
      </c>
      <c r="L10" s="4">
        <f>RANK(K10,$K$3:$K$69)</f>
        <v>8</v>
      </c>
      <c r="M10" s="6"/>
    </row>
    <row r="11" spans="1:13" x14ac:dyDescent="0.25">
      <c r="A11" s="1" t="s">
        <v>38</v>
      </c>
      <c r="B11" s="2" t="s">
        <v>8</v>
      </c>
      <c r="C11" s="5"/>
      <c r="D11" s="2"/>
      <c r="E11" s="2">
        <v>62.25</v>
      </c>
      <c r="F11" s="5">
        <v>76.75</v>
      </c>
      <c r="G11" s="2"/>
      <c r="H11" s="2"/>
      <c r="I11" s="4"/>
      <c r="J11" s="2"/>
      <c r="K11" s="2">
        <f>SUM(D11:J11)</f>
        <v>139</v>
      </c>
      <c r="L11" s="4">
        <f>RANK(K11,$K$3:$K$69)</f>
        <v>9</v>
      </c>
      <c r="M11" s="6"/>
    </row>
    <row r="12" spans="1:13" x14ac:dyDescent="0.25">
      <c r="A12" s="1">
        <v>918</v>
      </c>
      <c r="B12" s="16" t="s">
        <v>6</v>
      </c>
      <c r="C12" s="1"/>
      <c r="D12" s="2"/>
      <c r="E12" s="2"/>
      <c r="F12" s="1">
        <v>89.75</v>
      </c>
      <c r="G12" s="1"/>
      <c r="H12" s="1"/>
      <c r="I12" s="1"/>
      <c r="J12" s="1"/>
      <c r="K12" s="2">
        <f>SUM(D12:J12)</f>
        <v>89.75</v>
      </c>
      <c r="L12" s="4">
        <f>RANK(K12,$K$3:$K$69)</f>
        <v>10</v>
      </c>
      <c r="M12" s="6">
        <v>1518.75</v>
      </c>
    </row>
    <row r="13" spans="1:13" x14ac:dyDescent="0.25">
      <c r="A13" s="1" t="s">
        <v>19</v>
      </c>
      <c r="B13" s="2" t="s">
        <v>8</v>
      </c>
      <c r="C13" s="5"/>
      <c r="D13" s="2"/>
      <c r="E13" s="2">
        <v>89.25</v>
      </c>
      <c r="F13" s="5"/>
      <c r="G13" s="2"/>
      <c r="H13" s="2"/>
      <c r="I13" s="4"/>
      <c r="J13" s="2"/>
      <c r="K13" s="2">
        <f>SUM(D13:J13)</f>
        <v>89.25</v>
      </c>
      <c r="L13" s="4">
        <f>RANK(K13,$K$3:$K$69)</f>
        <v>11</v>
      </c>
      <c r="M13" s="6">
        <v>1406.25</v>
      </c>
    </row>
    <row r="14" spans="1:13" x14ac:dyDescent="0.25">
      <c r="A14" s="1">
        <v>901</v>
      </c>
      <c r="B14" s="16" t="s">
        <v>52</v>
      </c>
      <c r="C14" s="1"/>
      <c r="D14" s="2"/>
      <c r="E14" s="2"/>
      <c r="F14" s="1">
        <v>88</v>
      </c>
      <c r="G14" s="1"/>
      <c r="H14" s="1"/>
      <c r="I14" s="1"/>
      <c r="J14" s="1"/>
      <c r="K14" s="2">
        <f>SUM(D14:J14)</f>
        <v>88</v>
      </c>
      <c r="L14" s="4">
        <f>RANK(K14,$K$3:$K$69)</f>
        <v>12</v>
      </c>
      <c r="M14" s="6">
        <v>1012.5</v>
      </c>
    </row>
    <row r="15" spans="1:13" x14ac:dyDescent="0.25">
      <c r="A15" s="1" t="s">
        <v>53</v>
      </c>
      <c r="B15" s="16" t="s">
        <v>52</v>
      </c>
      <c r="C15" s="1"/>
      <c r="D15" s="2"/>
      <c r="E15" s="2"/>
      <c r="F15" s="1">
        <v>87</v>
      </c>
      <c r="G15" s="1"/>
      <c r="H15" s="1"/>
      <c r="I15" s="1"/>
      <c r="J15" s="1"/>
      <c r="K15" s="2">
        <f>SUM(D15:J15)</f>
        <v>87</v>
      </c>
      <c r="L15" s="4">
        <f>RANK(K15,$K$3:$K$69)</f>
        <v>13</v>
      </c>
      <c r="M15" s="6">
        <v>810</v>
      </c>
    </row>
    <row r="16" spans="1:13" x14ac:dyDescent="0.25">
      <c r="A16" s="1">
        <v>139</v>
      </c>
      <c r="B16" s="16" t="s">
        <v>6</v>
      </c>
      <c r="C16" s="1"/>
      <c r="D16" s="2"/>
      <c r="E16" s="2"/>
      <c r="F16" s="1">
        <v>86.75</v>
      </c>
      <c r="G16" s="1"/>
      <c r="H16" s="1"/>
      <c r="I16" s="1"/>
      <c r="J16" s="1"/>
      <c r="K16" s="2">
        <f>SUM(D16:J16)</f>
        <v>86.75</v>
      </c>
      <c r="L16" s="4">
        <f>RANK(K16,$K$3:$K$69)</f>
        <v>14</v>
      </c>
      <c r="M16" s="6">
        <v>493.6</v>
      </c>
    </row>
    <row r="17" spans="1:13" x14ac:dyDescent="0.25">
      <c r="A17" s="1">
        <v>918</v>
      </c>
      <c r="B17" s="2" t="s">
        <v>6</v>
      </c>
      <c r="C17" s="5"/>
      <c r="D17" s="2"/>
      <c r="E17" s="2">
        <v>85.25</v>
      </c>
      <c r="F17" s="5"/>
      <c r="G17" s="2"/>
      <c r="H17" s="2"/>
      <c r="I17" s="4"/>
      <c r="J17" s="2"/>
      <c r="K17" s="2">
        <f>SUM(D17:J17)</f>
        <v>85.25</v>
      </c>
      <c r="L17" s="4">
        <f>RANK(K17,$K$3:$K$69)</f>
        <v>15</v>
      </c>
      <c r="M17" s="6">
        <v>351.56</v>
      </c>
    </row>
    <row r="18" spans="1:13" x14ac:dyDescent="0.25">
      <c r="A18" s="1" t="s">
        <v>54</v>
      </c>
      <c r="B18" s="16" t="s">
        <v>55</v>
      </c>
      <c r="C18" s="1"/>
      <c r="D18" s="2"/>
      <c r="E18" s="2"/>
      <c r="F18" s="1">
        <v>84.25</v>
      </c>
      <c r="G18" s="1"/>
      <c r="H18" s="1"/>
      <c r="I18" s="1"/>
      <c r="J18" s="1"/>
      <c r="K18" s="2">
        <f>SUM(D18:J18)</f>
        <v>84.25</v>
      </c>
      <c r="L18" s="4">
        <f>RANK(K18,$K$3:$K$69)</f>
        <v>16</v>
      </c>
      <c r="M18" s="6"/>
    </row>
    <row r="19" spans="1:13" x14ac:dyDescent="0.25">
      <c r="A19" s="1" t="s">
        <v>56</v>
      </c>
      <c r="B19" s="16" t="s">
        <v>7</v>
      </c>
      <c r="C19" s="1"/>
      <c r="D19" s="2"/>
      <c r="E19" s="2"/>
      <c r="F19" s="1">
        <v>83.75</v>
      </c>
      <c r="G19" s="1"/>
      <c r="H19" s="1"/>
      <c r="I19" s="1"/>
      <c r="J19" s="1"/>
      <c r="K19" s="2">
        <f>SUM(D19:J19)</f>
        <v>83.75</v>
      </c>
      <c r="L19" s="4">
        <f>RANK(K19,$K$3:$K$69)</f>
        <v>17</v>
      </c>
      <c r="M19" s="6"/>
    </row>
    <row r="20" spans="1:13" x14ac:dyDescent="0.25">
      <c r="A20" s="1">
        <v>947</v>
      </c>
      <c r="B20" s="2" t="s">
        <v>47</v>
      </c>
      <c r="C20" s="5"/>
      <c r="D20" s="2">
        <v>83.67</v>
      </c>
      <c r="E20" s="2">
        <v>0</v>
      </c>
      <c r="F20" s="5"/>
      <c r="G20" s="2"/>
      <c r="H20" s="2"/>
      <c r="I20" s="4"/>
      <c r="J20" s="2"/>
      <c r="K20" s="2">
        <f>SUM(D20:J20)</f>
        <v>83.67</v>
      </c>
      <c r="L20" s="4">
        <f>RANK(K20,$K$3:$K$69)</f>
        <v>18</v>
      </c>
      <c r="M20" s="6"/>
    </row>
    <row r="21" spans="1:13" x14ac:dyDescent="0.25">
      <c r="A21" s="1" t="s">
        <v>41</v>
      </c>
      <c r="B21" s="2" t="s">
        <v>57</v>
      </c>
      <c r="C21" s="5"/>
      <c r="D21" s="2"/>
      <c r="E21" s="2">
        <v>0</v>
      </c>
      <c r="F21" s="5">
        <v>83.25</v>
      </c>
      <c r="G21" s="2"/>
      <c r="H21" s="2"/>
      <c r="I21" s="4"/>
      <c r="J21" s="2"/>
      <c r="K21" s="2">
        <f>SUM(D21:J21)</f>
        <v>83.25</v>
      </c>
      <c r="L21" s="4">
        <f>RANK(K21,$K$3:$K$69)</f>
        <v>19</v>
      </c>
      <c r="M21" s="6"/>
    </row>
    <row r="22" spans="1:13" x14ac:dyDescent="0.25">
      <c r="A22" s="1" t="s">
        <v>27</v>
      </c>
      <c r="B22" s="2" t="s">
        <v>23</v>
      </c>
      <c r="C22" s="5"/>
      <c r="D22" s="2"/>
      <c r="E22" s="2">
        <v>81.75</v>
      </c>
      <c r="F22" s="5"/>
      <c r="G22" s="2"/>
      <c r="H22" s="2"/>
      <c r="I22" s="4"/>
      <c r="J22" s="2"/>
      <c r="K22" s="2">
        <f>SUM(D22:J22)</f>
        <v>81.75</v>
      </c>
      <c r="L22" s="4">
        <f>RANK(K22,$K$3:$K$69)</f>
        <v>20</v>
      </c>
      <c r="M22" s="6"/>
    </row>
    <row r="23" spans="1:13" x14ac:dyDescent="0.25">
      <c r="A23" s="1" t="s">
        <v>58</v>
      </c>
      <c r="B23" s="16" t="s">
        <v>59</v>
      </c>
      <c r="C23" s="1"/>
      <c r="D23" s="2"/>
      <c r="E23" s="2"/>
      <c r="F23" s="1">
        <v>81</v>
      </c>
      <c r="G23" s="1"/>
      <c r="H23" s="1"/>
      <c r="I23" s="1"/>
      <c r="J23" s="1"/>
      <c r="K23" s="16">
        <f>SUM(D23:J23)</f>
        <v>81</v>
      </c>
      <c r="L23" s="4">
        <f>RANK(K23,$K$3:$K$69)</f>
        <v>21</v>
      </c>
      <c r="M23" s="6"/>
    </row>
    <row r="24" spans="1:13" x14ac:dyDescent="0.25">
      <c r="A24" s="1" t="s">
        <v>60</v>
      </c>
      <c r="B24" s="16" t="s">
        <v>23</v>
      </c>
      <c r="C24" s="1"/>
      <c r="D24" s="2"/>
      <c r="E24" s="2"/>
      <c r="F24" s="1">
        <v>80.75</v>
      </c>
      <c r="G24" s="1"/>
      <c r="H24" s="1"/>
      <c r="I24" s="1"/>
      <c r="J24" s="1"/>
      <c r="K24" s="16">
        <f>SUM(D24:J24)</f>
        <v>80.75</v>
      </c>
      <c r="L24" s="4">
        <f>RANK(K24,$K$3:$K$69)</f>
        <v>22</v>
      </c>
      <c r="M24" s="6"/>
    </row>
    <row r="25" spans="1:13" x14ac:dyDescent="0.25">
      <c r="A25" s="1" t="s">
        <v>18</v>
      </c>
      <c r="B25" s="2" t="s">
        <v>7</v>
      </c>
      <c r="C25" s="5"/>
      <c r="D25" s="2"/>
      <c r="E25" s="2">
        <v>80.5</v>
      </c>
      <c r="F25" s="5"/>
      <c r="G25" s="2"/>
      <c r="H25" s="2"/>
      <c r="I25" s="4"/>
      <c r="J25" s="2"/>
      <c r="K25" s="2">
        <f>SUM(D25:J25)</f>
        <v>80.5</v>
      </c>
      <c r="L25" s="4">
        <f>RANK(K25,$K$3:$K$69)</f>
        <v>23</v>
      </c>
      <c r="M25" s="6"/>
    </row>
    <row r="26" spans="1:13" x14ac:dyDescent="0.25">
      <c r="A26" s="1" t="s">
        <v>30</v>
      </c>
      <c r="B26" s="2" t="s">
        <v>7</v>
      </c>
      <c r="C26" s="5"/>
      <c r="D26" s="2"/>
      <c r="E26" s="2">
        <v>80.25</v>
      </c>
      <c r="F26" s="5"/>
      <c r="G26" s="2"/>
      <c r="H26" s="2"/>
      <c r="I26" s="4"/>
      <c r="J26" s="2"/>
      <c r="K26" s="2">
        <f>SUM(D26:J26)</f>
        <v>80.25</v>
      </c>
      <c r="L26" s="4">
        <f>RANK(K26,$K$3:$K$69)</f>
        <v>24</v>
      </c>
      <c r="M26" s="6"/>
    </row>
    <row r="27" spans="1:13" x14ac:dyDescent="0.25">
      <c r="A27" s="1">
        <v>79</v>
      </c>
      <c r="B27" s="16" t="s">
        <v>61</v>
      </c>
      <c r="C27" s="1"/>
      <c r="D27" s="2"/>
      <c r="E27" s="2"/>
      <c r="F27" s="1">
        <v>79.5</v>
      </c>
      <c r="G27" s="1"/>
      <c r="H27" s="1"/>
      <c r="I27" s="1"/>
      <c r="J27" s="1"/>
      <c r="K27" s="16">
        <f>SUM(D27:J27)</f>
        <v>79.5</v>
      </c>
      <c r="L27" s="4">
        <f>RANK(K27,$K$3:$K$69)</f>
        <v>25</v>
      </c>
      <c r="M27" s="6"/>
    </row>
    <row r="28" spans="1:13" x14ac:dyDescent="0.25">
      <c r="A28" s="1">
        <v>77</v>
      </c>
      <c r="B28" s="16" t="s">
        <v>62</v>
      </c>
      <c r="C28" s="1"/>
      <c r="D28" s="2"/>
      <c r="E28" s="2"/>
      <c r="F28" s="1">
        <v>79.5</v>
      </c>
      <c r="G28" s="1"/>
      <c r="H28" s="1"/>
      <c r="I28" s="1"/>
      <c r="J28" s="1"/>
      <c r="K28" s="16">
        <f>SUM(D28:J28)</f>
        <v>79.5</v>
      </c>
      <c r="L28" s="4">
        <f>RANK(K28,$K$3:$K$69)</f>
        <v>25</v>
      </c>
      <c r="M28" s="6"/>
    </row>
    <row r="29" spans="1:13" x14ac:dyDescent="0.25">
      <c r="A29" s="1">
        <v>789</v>
      </c>
      <c r="B29" s="16" t="s">
        <v>6</v>
      </c>
      <c r="C29" s="1"/>
      <c r="D29" s="2"/>
      <c r="E29" s="2"/>
      <c r="F29" s="1">
        <v>79</v>
      </c>
      <c r="G29" s="1"/>
      <c r="H29" s="1"/>
      <c r="I29" s="1"/>
      <c r="J29" s="1"/>
      <c r="K29" s="16">
        <f>SUM(D29:J29)</f>
        <v>79</v>
      </c>
      <c r="L29" s="4">
        <f>RANK(K29,$K$3:$K$69)</f>
        <v>27</v>
      </c>
      <c r="M29" s="6"/>
    </row>
    <row r="30" spans="1:13" x14ac:dyDescent="0.25">
      <c r="A30" s="1" t="s">
        <v>31</v>
      </c>
      <c r="B30" s="2" t="s">
        <v>5</v>
      </c>
      <c r="C30" s="5"/>
      <c r="D30" s="2"/>
      <c r="E30" s="2">
        <v>76.5</v>
      </c>
      <c r="F30" s="5"/>
      <c r="G30" s="2"/>
      <c r="H30" s="2"/>
      <c r="I30" s="4"/>
      <c r="J30" s="2"/>
      <c r="K30" s="2">
        <f>SUM(D30:J30)</f>
        <v>76.5</v>
      </c>
      <c r="L30" s="4">
        <f>RANK(K30,$K$3:$K$69)</f>
        <v>28</v>
      </c>
      <c r="M30" s="6"/>
    </row>
    <row r="31" spans="1:13" x14ac:dyDescent="0.25">
      <c r="A31" s="1">
        <v>349</v>
      </c>
      <c r="B31" s="16" t="s">
        <v>6</v>
      </c>
      <c r="C31" s="1"/>
      <c r="D31" s="2"/>
      <c r="E31" s="2"/>
      <c r="F31" s="1">
        <v>75</v>
      </c>
      <c r="G31" s="1"/>
      <c r="H31" s="1"/>
      <c r="I31" s="1"/>
      <c r="J31" s="1"/>
      <c r="K31" s="16">
        <f>SUM(D31:J31)</f>
        <v>75</v>
      </c>
      <c r="L31" s="4">
        <f>RANK(K31,$K$3:$K$69)</f>
        <v>29</v>
      </c>
      <c r="M31" s="6"/>
    </row>
    <row r="32" spans="1:13" x14ac:dyDescent="0.25">
      <c r="A32" s="1" t="s">
        <v>34</v>
      </c>
      <c r="B32" s="2" t="s">
        <v>5</v>
      </c>
      <c r="C32" s="5"/>
      <c r="D32" s="2"/>
      <c r="E32" s="2">
        <v>69.5</v>
      </c>
      <c r="F32" s="5"/>
      <c r="G32" s="2"/>
      <c r="H32" s="2"/>
      <c r="I32" s="4"/>
      <c r="J32" s="2"/>
      <c r="K32" s="2">
        <f>SUM(D32:J32)</f>
        <v>69.5</v>
      </c>
      <c r="L32" s="4">
        <f>RANK(K32,$K$3:$K$69)</f>
        <v>30</v>
      </c>
      <c r="M32" s="6"/>
    </row>
    <row r="33" spans="1:13" x14ac:dyDescent="0.25">
      <c r="A33" s="11" t="s">
        <v>35</v>
      </c>
      <c r="B33" s="2" t="s">
        <v>4</v>
      </c>
      <c r="C33" s="5"/>
      <c r="D33" s="2"/>
      <c r="E33" s="2">
        <v>68</v>
      </c>
      <c r="F33" s="4"/>
      <c r="G33" s="2"/>
      <c r="H33" s="2"/>
      <c r="I33" s="4"/>
      <c r="J33" s="2"/>
      <c r="K33" s="2">
        <f>SUM(D33:J33)</f>
        <v>68</v>
      </c>
      <c r="L33" s="4">
        <f>RANK(K33,$K$3:$K$69)</f>
        <v>31</v>
      </c>
      <c r="M33" s="6"/>
    </row>
    <row r="34" spans="1:13" x14ac:dyDescent="0.25">
      <c r="A34" s="1" t="s">
        <v>63</v>
      </c>
      <c r="B34" s="16" t="s">
        <v>64</v>
      </c>
      <c r="C34" s="1"/>
      <c r="D34" s="2"/>
      <c r="E34" s="2"/>
      <c r="F34" s="1">
        <v>66.75</v>
      </c>
      <c r="G34" s="1"/>
      <c r="H34" s="1"/>
      <c r="I34" s="1"/>
      <c r="J34" s="1"/>
      <c r="K34" s="16">
        <f>SUM(D34:J34)</f>
        <v>66.75</v>
      </c>
      <c r="L34" s="4">
        <f>RANK(K34,$K$3:$K$69)</f>
        <v>32</v>
      </c>
      <c r="M34" s="6"/>
    </row>
    <row r="35" spans="1:13" x14ac:dyDescent="0.25">
      <c r="A35" s="1" t="s">
        <v>36</v>
      </c>
      <c r="B35" s="2" t="s">
        <v>4</v>
      </c>
      <c r="C35" s="5"/>
      <c r="D35" s="2"/>
      <c r="E35" s="2">
        <v>65.5</v>
      </c>
      <c r="F35" s="4"/>
      <c r="G35" s="2"/>
      <c r="H35" s="2"/>
      <c r="I35" s="4"/>
      <c r="J35" s="2"/>
      <c r="K35" s="2">
        <f>SUM(D35:J35)</f>
        <v>65.5</v>
      </c>
      <c r="L35" s="4">
        <f>RANK(K35,$K$3:$K$69)</f>
        <v>33</v>
      </c>
      <c r="M35" s="6"/>
    </row>
    <row r="36" spans="1:13" x14ac:dyDescent="0.25">
      <c r="A36" s="1" t="s">
        <v>37</v>
      </c>
      <c r="B36" s="2" t="s">
        <v>29</v>
      </c>
      <c r="C36" s="5"/>
      <c r="D36" s="2"/>
      <c r="E36" s="2">
        <v>63.25</v>
      </c>
      <c r="F36" s="5"/>
      <c r="G36" s="2"/>
      <c r="H36" s="2"/>
      <c r="I36" s="4"/>
      <c r="J36" s="2"/>
      <c r="K36" s="2">
        <f>SUM(D36:J36)</f>
        <v>63.25</v>
      </c>
      <c r="L36" s="4">
        <f>RANK(K36,$K$3:$K$69)</f>
        <v>34</v>
      </c>
      <c r="M36" s="6"/>
    </row>
    <row r="37" spans="1:13" x14ac:dyDescent="0.25">
      <c r="A37" s="1" t="s">
        <v>65</v>
      </c>
      <c r="B37" s="16" t="s">
        <v>55</v>
      </c>
      <c r="C37" s="1"/>
      <c r="D37" s="2"/>
      <c r="E37" s="2"/>
      <c r="F37" s="1">
        <v>60.75</v>
      </c>
      <c r="G37" s="1"/>
      <c r="H37" s="1"/>
      <c r="I37" s="1"/>
      <c r="J37" s="1"/>
      <c r="K37" s="16">
        <f>SUM(D37:J37)</f>
        <v>60.75</v>
      </c>
      <c r="L37" s="4">
        <f>RANK(K37,$K$3:$K$69)</f>
        <v>35</v>
      </c>
      <c r="M37" s="6"/>
    </row>
    <row r="38" spans="1:13" x14ac:dyDescent="0.25">
      <c r="A38" s="1" t="s">
        <v>48</v>
      </c>
      <c r="B38" s="2" t="s">
        <v>39</v>
      </c>
      <c r="C38" s="5"/>
      <c r="D38" s="2">
        <v>60.67</v>
      </c>
      <c r="E38" s="2"/>
      <c r="F38" s="4"/>
      <c r="G38" s="2"/>
      <c r="H38" s="2"/>
      <c r="I38" s="4"/>
      <c r="J38" s="2"/>
      <c r="K38" s="2">
        <f>SUM(D38:J38)</f>
        <v>60.67</v>
      </c>
      <c r="L38" s="4">
        <f>RANK(K38,$K$3:$K$69)</f>
        <v>36</v>
      </c>
      <c r="M38" s="6"/>
    </row>
    <row r="39" spans="1:13" x14ac:dyDescent="0.25">
      <c r="A39" s="1" t="s">
        <v>66</v>
      </c>
      <c r="B39" s="16" t="s">
        <v>62</v>
      </c>
      <c r="C39" s="1"/>
      <c r="D39" s="2"/>
      <c r="E39" s="2"/>
      <c r="F39" s="1">
        <v>59</v>
      </c>
      <c r="G39" s="1"/>
      <c r="H39" s="1"/>
      <c r="I39" s="1"/>
      <c r="J39" s="1"/>
      <c r="K39" s="16">
        <f>SUM(D39:J39)</f>
        <v>59</v>
      </c>
      <c r="L39" s="4">
        <f>RANK(K39,$K$3:$K$69)</f>
        <v>37</v>
      </c>
      <c r="M39" s="6"/>
    </row>
    <row r="40" spans="1:13" x14ac:dyDescent="0.25">
      <c r="A40" s="1" t="s">
        <v>49</v>
      </c>
      <c r="B40" s="2" t="s">
        <v>50</v>
      </c>
      <c r="C40" s="5"/>
      <c r="D40" s="2">
        <v>56.33</v>
      </c>
      <c r="E40" s="2"/>
      <c r="F40" s="4"/>
      <c r="G40" s="2"/>
      <c r="H40" s="2"/>
      <c r="I40" s="4"/>
      <c r="J40" s="2"/>
      <c r="K40" s="2">
        <f>SUM(D40:J40)</f>
        <v>56.33</v>
      </c>
      <c r="L40" s="4">
        <f>RANK(K40,$K$3:$K$69)</f>
        <v>38</v>
      </c>
      <c r="M40" s="6"/>
    </row>
    <row r="41" spans="1:13" x14ac:dyDescent="0.25">
      <c r="A41" s="1">
        <v>9</v>
      </c>
      <c r="B41" s="2" t="s">
        <v>39</v>
      </c>
      <c r="C41" s="5"/>
      <c r="D41" s="2"/>
      <c r="E41" s="2">
        <v>56</v>
      </c>
      <c r="F41" s="5">
        <v>0</v>
      </c>
      <c r="G41" s="2"/>
      <c r="H41" s="2"/>
      <c r="I41" s="4"/>
      <c r="J41" s="2"/>
      <c r="K41" s="2">
        <f>SUM(D41:J41)</f>
        <v>56</v>
      </c>
      <c r="L41" s="4">
        <f>RANK(K41,$K$3:$K$69)</f>
        <v>39</v>
      </c>
      <c r="M41" s="6"/>
    </row>
    <row r="42" spans="1:13" x14ac:dyDescent="0.25">
      <c r="A42" s="1" t="s">
        <v>51</v>
      </c>
      <c r="B42" s="2" t="s">
        <v>39</v>
      </c>
      <c r="C42" s="5"/>
      <c r="D42" s="2">
        <v>44</v>
      </c>
      <c r="E42" s="2"/>
      <c r="F42" s="5"/>
      <c r="G42" s="2"/>
      <c r="H42" s="2"/>
      <c r="I42" s="4"/>
      <c r="J42" s="2"/>
      <c r="K42" s="2">
        <f>SUM(D42:J42)</f>
        <v>44</v>
      </c>
      <c r="L42" s="4">
        <f>RANK(K42,$K$3:$K$69)</f>
        <v>40</v>
      </c>
      <c r="M42" s="6"/>
    </row>
    <row r="43" spans="1:13" x14ac:dyDescent="0.25">
      <c r="A43" s="1" t="s">
        <v>40</v>
      </c>
      <c r="B43" s="2" t="s">
        <v>5</v>
      </c>
      <c r="C43" s="5"/>
      <c r="D43" s="2"/>
      <c r="E43" s="2">
        <v>0</v>
      </c>
      <c r="F43" s="5"/>
      <c r="G43" s="2"/>
      <c r="H43" s="2"/>
      <c r="I43" s="4"/>
      <c r="J43" s="2"/>
      <c r="K43" s="2">
        <f>SUM(D43:J43)</f>
        <v>0</v>
      </c>
      <c r="L43" s="4">
        <f>RANK(K43,$K$3:$K$69)</f>
        <v>41</v>
      </c>
      <c r="M43" s="6"/>
    </row>
    <row r="44" spans="1:13" x14ac:dyDescent="0.25">
      <c r="A44" s="1">
        <v>931</v>
      </c>
      <c r="B44" s="2" t="s">
        <v>42</v>
      </c>
      <c r="C44" s="5"/>
      <c r="D44" s="2"/>
      <c r="E44" s="2">
        <v>0</v>
      </c>
      <c r="F44" s="4"/>
      <c r="G44" s="4"/>
      <c r="H44" s="2"/>
      <c r="I44" s="4"/>
      <c r="J44" s="2"/>
      <c r="K44" s="2">
        <f>SUM(D44:J44)</f>
        <v>0</v>
      </c>
      <c r="L44" s="4">
        <f>RANK(K44,$K$3:$K$69)</f>
        <v>41</v>
      </c>
      <c r="M44" s="6"/>
    </row>
    <row r="45" spans="1:13" x14ac:dyDescent="0.25">
      <c r="A45" s="1">
        <v>4</v>
      </c>
      <c r="B45" s="2" t="s">
        <v>43</v>
      </c>
      <c r="C45" s="5"/>
      <c r="D45" s="2"/>
      <c r="E45" s="2">
        <v>0</v>
      </c>
      <c r="F45" s="5"/>
      <c r="G45" s="2"/>
      <c r="H45" s="2"/>
      <c r="I45" s="4"/>
      <c r="J45" s="2"/>
      <c r="K45" s="2">
        <f>SUM(D45:J45)</f>
        <v>0</v>
      </c>
      <c r="L45" s="4">
        <f>RANK(K45,$K$3:$K$69)</f>
        <v>41</v>
      </c>
      <c r="M45" s="6"/>
    </row>
    <row r="46" spans="1:13" x14ac:dyDescent="0.25">
      <c r="A46" s="1" t="s">
        <v>44</v>
      </c>
      <c r="B46" s="2" t="s">
        <v>4</v>
      </c>
      <c r="C46" s="5"/>
      <c r="D46" s="2"/>
      <c r="E46" s="2">
        <v>0</v>
      </c>
      <c r="F46" s="5"/>
      <c r="G46" s="2"/>
      <c r="H46" s="2"/>
      <c r="I46" s="4"/>
      <c r="J46" s="2"/>
      <c r="K46" s="2">
        <f>SUM(D46:J46)</f>
        <v>0</v>
      </c>
      <c r="L46" s="4">
        <f>RANK(K46,$K$3:$K$69)</f>
        <v>41</v>
      </c>
      <c r="M46" s="6"/>
    </row>
    <row r="47" spans="1:13" x14ac:dyDescent="0.25">
      <c r="A47" s="1" t="s">
        <v>67</v>
      </c>
      <c r="B47" s="16" t="s">
        <v>59</v>
      </c>
      <c r="C47" s="1"/>
      <c r="D47" s="2"/>
      <c r="E47" s="2"/>
      <c r="F47" s="1">
        <v>0</v>
      </c>
      <c r="G47" s="1"/>
      <c r="H47" s="1"/>
      <c r="I47" s="1"/>
      <c r="J47" s="1"/>
      <c r="K47" s="16">
        <f>SUM(D47:J47)</f>
        <v>0</v>
      </c>
      <c r="L47" s="4">
        <f>RANK(K47,$K$3:$K$69)</f>
        <v>41</v>
      </c>
      <c r="M47" s="6"/>
    </row>
    <row r="48" spans="1:13" x14ac:dyDescent="0.25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6"/>
    </row>
  </sheetData>
  <sortState xmlns:xlrd2="http://schemas.microsoft.com/office/spreadsheetml/2017/richdata2" ref="A3:M48">
    <sortCondition ref="L3:L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2020-07-20T23:08:02Z</dcterms:modified>
</cp:coreProperties>
</file>